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ใหม่\ต๋อย\เทศบัญญัติ\เทศบัญญัติปี 2555\เทศบาลตำบลแม่แจ่ม\เทศบัญญัติเทศบาลตำบลแม่แจ่ม\เทศบัญญัติ  59\เทศบัญญัติ  60\เทศบัญญัติ 2562\"/>
    </mc:Choice>
  </mc:AlternateContent>
  <bookViews>
    <workbookView xWindow="0" yWindow="0" windowWidth="20490" windowHeight="7800"/>
  </bookViews>
  <sheets>
    <sheet name="B_Announce_Receive" sheetId="1" r:id="rId1"/>
  </sheets>
  <calcPr calcId="152511"/>
</workbook>
</file>

<file path=xl/calcChain.xml><?xml version="1.0" encoding="utf-8"?>
<calcChain xmlns="http://schemas.openxmlformats.org/spreadsheetml/2006/main">
  <c r="G20" i="1" l="1"/>
  <c r="G13" i="1"/>
  <c r="E20" i="1"/>
  <c r="E13" i="1"/>
  <c r="D20" i="1"/>
  <c r="D13" i="1"/>
</calcChain>
</file>

<file path=xl/sharedStrings.xml><?xml version="1.0" encoding="utf-8"?>
<sst xmlns="http://schemas.openxmlformats.org/spreadsheetml/2006/main" count="46" uniqueCount="21">
  <si>
    <t/>
  </si>
  <si>
    <t>คำแถลงงบประมาณ</t>
  </si>
  <si>
    <t>เทศบาลตำบลแม่แจ่ม</t>
  </si>
  <si>
    <t>อำเภอแม่แจ่ม  จังหวัดเชียงใหม่</t>
  </si>
  <si>
    <t>ประมาณการ ปี 2561</t>
  </si>
  <si>
    <t>รายได้จัดเก็บเอง</t>
  </si>
  <si>
    <t>หมวดภาษีอากร</t>
  </si>
  <si>
    <t>หมวดค่าธรรมเนียม ค่าปรับ และใบอนุญาต</t>
  </si>
  <si>
    <t>หมวดรายได้จากทรัพย์สิน</t>
  </si>
  <si>
    <t>หมวดรายได้เบ็ดเตล็ด</t>
  </si>
  <si>
    <t>รวมรายได้จัดเก็บเอง</t>
  </si>
  <si>
    <t>รายได้ที่รัฐบาลเก็บแล้วจัดสรรให้องค์กรปกครองส่วนท้องถิ่น</t>
  </si>
  <si>
    <t>หมวดภาษีจัดสรร</t>
  </si>
  <si>
    <t>รวมรายได้ที่รัฐบาลเก็บแล้วจัดสรรให้องค์กรปกครองส่วนท้องถิ่น</t>
  </si>
  <si>
    <t>รายได้ที่รัฐบาลอุดหนุนให้องค์กรปกครองส่วนท้องถิ่น</t>
  </si>
  <si>
    <t>หมวดเงินอุดหนุนทั่วไป</t>
  </si>
  <si>
    <t>รวมรายได้ที่รัฐบาลอุดหนุนให้องค์กรปกครองส่วนท้องถิ่น</t>
  </si>
  <si>
    <t>รวม</t>
  </si>
  <si>
    <t>ประจำปีงบประมาณ พ.ศ. 2562</t>
  </si>
  <si>
    <t>รายรับจริง ปี  2560</t>
  </si>
  <si>
    <t>ประมาณการ ปี 2562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</si>
</sst>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[$-1041E]#,##0.00;\-#,##0.00"/>
  </numFmts>
  <fonts count="6" x14ac:knownFonts="1">
    <font>
      <sz val="11"/>
      <color rgb="FF000000"/>
      <name val="Tahoma"/>
      <family val="2"/>
      <scheme val="minor"/>
    </font>
    <font>
      <sz val="11"/>
      <name val="Tahoma"/>
    </font>
    <font>
      <sz val="11"/>
      <color rgb="FF000000"/>
      <name val="Tahoma"/>
      <family val="2"/>
      <scheme val="minor"/>
    </font>
    <font>
      <b/>
      <sz val="12"/>
      <color rgb="FF000000"/>
      <name val="Microsoft Sans Serif"/>
      <family val="2"/>
    </font>
    <font>
      <sz val="12"/>
      <name val="Tahoma"/>
      <family val="2"/>
    </font>
    <font>
      <sz val="12"/>
      <color rgb="FF000000"/>
      <name val="Microsoft Sans Serif"/>
      <family val="2"/>
    </font>
  </fonts>
  <fills count="4">
    <fill>
      <patternFill patternType="none"/>
    </fill>
    <fill>
      <patternFill patternType="gray125"/>
    </fill>
    <fill>
      <patternFill patternType="solid">
        <fgColor rgb="FFA9A9A9"/>
        <bgColor rgb="FFA9A9A9"/>
      </patternFill>
    </fill>
    <fill>
      <patternFill patternType="solid">
        <fgColor rgb="FFD3D3D3"/>
        <bgColor rgb="FFD3D3D3"/>
      </patternFill>
    </fill>
  </fills>
  <borders count="5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/>
      <top style="thin">
        <color rgb="FFA9A9A9"/>
      </top>
      <bottom style="thin">
        <color rgb="FFA9A9A9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/>
      <top style="thin">
        <color rgb="FFA9A9A9"/>
      </top>
      <bottom style="thin">
        <color rgb="FFA9A9A9"/>
      </bottom>
      <diagonal/>
    </border>
  </borders>
  <cellStyleXfs count="2">
    <xf numFmtId="0" fontId="0" fillId="0" borderId="0"/>
    <xf numFmtId="0" fontId="2" fillId="0" borderId="0"/>
  </cellStyleXfs>
  <cellXfs count="31">
    <xf numFmtId="0" fontId="1" fillId="0" borderId="0" xfId="0" applyFont="1" applyFill="1" applyBorder="1"/>
    <xf numFmtId="0" fontId="3" fillId="2" borderId="0" xfId="1" applyNumberFormat="1" applyFont="1" applyFill="1" applyBorder="1" applyAlignment="1">
      <alignment horizontal="center" vertical="top" wrapText="1" readingOrder="1"/>
    </xf>
    <xf numFmtId="0" fontId="4" fillId="0" borderId="0" xfId="0" applyFont="1" applyFill="1" applyBorder="1"/>
    <xf numFmtId="0" fontId="3" fillId="3" borderId="1" xfId="1" applyNumberFormat="1" applyFont="1" applyFill="1" applyBorder="1" applyAlignment="1">
      <alignment horizontal="center" vertical="top" wrapText="1" readingOrder="1"/>
    </xf>
    <xf numFmtId="0" fontId="5" fillId="0" borderId="4" xfId="1" applyNumberFormat="1" applyFont="1" applyFill="1" applyBorder="1" applyAlignment="1">
      <alignment vertical="center" wrapText="1" readingOrder="1"/>
    </xf>
    <xf numFmtId="187" fontId="5" fillId="0" borderId="1" xfId="1" applyNumberFormat="1" applyFont="1" applyFill="1" applyBorder="1" applyAlignment="1">
      <alignment horizontal="right" vertical="center" wrapText="1" readingOrder="1"/>
    </xf>
    <xf numFmtId="0" fontId="4" fillId="0" borderId="0" xfId="0" applyFont="1" applyFill="1" applyBorder="1" applyAlignment="1">
      <alignment vertical="center"/>
    </xf>
    <xf numFmtId="187" fontId="3" fillId="0" borderId="1" xfId="1" applyNumberFormat="1" applyFont="1" applyFill="1" applyBorder="1" applyAlignment="1">
      <alignment horizontal="right" vertical="center" wrapText="1" readingOrder="1"/>
    </xf>
    <xf numFmtId="0" fontId="5" fillId="0" borderId="1" xfId="1" applyNumberFormat="1" applyFont="1" applyFill="1" applyBorder="1" applyAlignment="1">
      <alignment vertical="center" wrapText="1" readingOrder="1"/>
    </xf>
    <xf numFmtId="0" fontId="3" fillId="2" borderId="0" xfId="1" applyNumberFormat="1" applyFont="1" applyFill="1" applyBorder="1" applyAlignment="1">
      <alignment horizontal="center" vertical="top" wrapText="1" readingOrder="1"/>
    </xf>
    <xf numFmtId="0" fontId="4" fillId="2" borderId="0" xfId="1" applyNumberFormat="1" applyFont="1" applyFill="1" applyBorder="1" applyAlignment="1">
      <alignment vertical="top" wrapText="1"/>
    </xf>
    <xf numFmtId="0" fontId="3" fillId="2" borderId="0" xfId="1" applyNumberFormat="1" applyFont="1" applyFill="1" applyBorder="1" applyAlignment="1">
      <alignment horizontal="center" vertical="center" wrapText="1" readingOrder="1"/>
    </xf>
    <xf numFmtId="0" fontId="5" fillId="2" borderId="0" xfId="1" applyNumberFormat="1" applyFont="1" applyFill="1" applyBorder="1" applyAlignment="1">
      <alignment horizontal="center" vertical="top" wrapText="1" readingOrder="1"/>
    </xf>
    <xf numFmtId="0" fontId="3" fillId="3" borderId="4" xfId="1" applyNumberFormat="1" applyFont="1" applyFill="1" applyBorder="1" applyAlignment="1">
      <alignment vertical="top" wrapText="1" readingOrder="1"/>
    </xf>
    <xf numFmtId="0" fontId="3" fillId="3" borderId="2" xfId="1" applyNumberFormat="1" applyFont="1" applyFill="1" applyBorder="1" applyAlignment="1">
      <alignment vertical="top" wrapText="1" readingOrder="1"/>
    </xf>
    <xf numFmtId="0" fontId="3" fillId="3" borderId="3" xfId="1" applyNumberFormat="1" applyFont="1" applyFill="1" applyBorder="1" applyAlignment="1">
      <alignment vertical="top" wrapText="1" readingOrder="1"/>
    </xf>
    <xf numFmtId="0" fontId="3" fillId="3" borderId="4" xfId="1" applyNumberFormat="1" applyFont="1" applyFill="1" applyBorder="1" applyAlignment="1">
      <alignment horizontal="center" vertical="top" wrapText="1" readingOrder="1"/>
    </xf>
    <xf numFmtId="0" fontId="3" fillId="3" borderId="3" xfId="1" applyNumberFormat="1" applyFont="1" applyFill="1" applyBorder="1" applyAlignment="1">
      <alignment horizontal="center" vertical="top" wrapText="1" readingOrder="1"/>
    </xf>
    <xf numFmtId="0" fontId="3" fillId="0" borderId="4" xfId="1" applyNumberFormat="1" applyFont="1" applyFill="1" applyBorder="1" applyAlignment="1">
      <alignment vertical="center" wrapText="1" readingOrder="1"/>
    </xf>
    <xf numFmtId="0" fontId="3" fillId="0" borderId="2" xfId="1" applyNumberFormat="1" applyFont="1" applyFill="1" applyBorder="1" applyAlignment="1">
      <alignment vertical="center" wrapText="1" readingOrder="1"/>
    </xf>
    <xf numFmtId="0" fontId="3" fillId="0" borderId="3" xfId="1" applyNumberFormat="1" applyFont="1" applyFill="1" applyBorder="1" applyAlignment="1">
      <alignment vertical="center" wrapText="1" readingOrder="1"/>
    </xf>
    <xf numFmtId="0" fontId="5" fillId="0" borderId="4" xfId="1" applyNumberFormat="1" applyFont="1" applyFill="1" applyBorder="1" applyAlignment="1">
      <alignment vertical="center" wrapText="1" readingOrder="1"/>
    </xf>
    <xf numFmtId="0" fontId="5" fillId="0" borderId="3" xfId="1" applyNumberFormat="1" applyFont="1" applyFill="1" applyBorder="1" applyAlignment="1">
      <alignment vertical="center" wrapText="1" readingOrder="1"/>
    </xf>
    <xf numFmtId="0" fontId="5" fillId="0" borderId="2" xfId="1" applyNumberFormat="1" applyFont="1" applyFill="1" applyBorder="1" applyAlignment="1">
      <alignment vertical="center" wrapText="1" readingOrder="1"/>
    </xf>
    <xf numFmtId="187" fontId="5" fillId="0" borderId="4" xfId="1" applyNumberFormat="1" applyFont="1" applyFill="1" applyBorder="1" applyAlignment="1">
      <alignment horizontal="right" vertical="center" wrapText="1" readingOrder="1"/>
    </xf>
    <xf numFmtId="187" fontId="5" fillId="0" borderId="3" xfId="1" applyNumberFormat="1" applyFont="1" applyFill="1" applyBorder="1" applyAlignment="1">
      <alignment horizontal="right" vertical="center" wrapText="1" readingOrder="1"/>
    </xf>
    <xf numFmtId="0" fontId="3" fillId="0" borderId="4" xfId="1" applyNumberFormat="1" applyFont="1" applyFill="1" applyBorder="1" applyAlignment="1">
      <alignment horizontal="right" vertical="center" wrapText="1" readingOrder="1"/>
    </xf>
    <xf numFmtId="0" fontId="3" fillId="0" borderId="2" xfId="1" applyNumberFormat="1" applyFont="1" applyFill="1" applyBorder="1" applyAlignment="1">
      <alignment horizontal="right" vertical="center" wrapText="1" readingOrder="1"/>
    </xf>
    <xf numFmtId="0" fontId="3" fillId="0" borderId="3" xfId="1" applyNumberFormat="1" applyFont="1" applyFill="1" applyBorder="1" applyAlignment="1">
      <alignment horizontal="right" vertical="center" wrapText="1" readingOrder="1"/>
    </xf>
    <xf numFmtId="187" fontId="3" fillId="0" borderId="4" xfId="1" applyNumberFormat="1" applyFont="1" applyFill="1" applyBorder="1" applyAlignment="1">
      <alignment horizontal="right" vertical="center" wrapText="1" readingOrder="1"/>
    </xf>
    <xf numFmtId="187" fontId="3" fillId="0" borderId="3" xfId="1" applyNumberFormat="1" applyFont="1" applyFill="1" applyBorder="1" applyAlignment="1">
      <alignment horizontal="right" vertical="center" wrapText="1" readingOrder="1"/>
    </xf>
  </cellXfs>
  <cellStyles count="2">
    <cellStyle name="Normal" xfId="1"/>
    <cellStyle name="ปกติ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A9A9A9"/>
      <rgbColor rgb="00D3D3D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tabSelected="1" topLeftCell="A10" workbookViewId="0">
      <selection activeCell="D32" sqref="D32"/>
    </sheetView>
  </sheetViews>
  <sheetFormatPr defaultRowHeight="14.25" x14ac:dyDescent="0.2"/>
  <cols>
    <col min="1" max="1" width="2.625" customWidth="1"/>
    <col min="2" max="2" width="19" customWidth="1"/>
    <col min="3" max="3" width="24.25" customWidth="1"/>
    <col min="4" max="4" width="18.125" customWidth="1"/>
    <col min="5" max="5" width="12.875" customWidth="1"/>
    <col min="6" max="6" width="5.375" customWidth="1"/>
    <col min="7" max="7" width="6.75" customWidth="1"/>
    <col min="8" max="8" width="11.375" customWidth="1"/>
    <col min="9" max="9" width="0" hidden="1" customWidth="1"/>
  </cols>
  <sheetData>
    <row r="1" spans="1:8" s="2" customFormat="1" ht="20.25" customHeight="1" x14ac:dyDescent="0.2">
      <c r="A1" s="9" t="s">
        <v>0</v>
      </c>
      <c r="B1" s="10"/>
      <c r="C1" s="11" t="s">
        <v>1</v>
      </c>
      <c r="D1" s="10"/>
      <c r="E1" s="10"/>
      <c r="F1" s="9" t="s">
        <v>0</v>
      </c>
      <c r="G1" s="10"/>
      <c r="H1" s="1" t="s">
        <v>0</v>
      </c>
    </row>
    <row r="2" spans="1:8" s="2" customFormat="1" ht="20.25" customHeight="1" x14ac:dyDescent="0.2">
      <c r="A2" s="9" t="s">
        <v>0</v>
      </c>
      <c r="B2" s="10"/>
      <c r="C2" s="12" t="s">
        <v>18</v>
      </c>
      <c r="D2" s="10"/>
      <c r="E2" s="10"/>
      <c r="F2" s="9" t="s">
        <v>0</v>
      </c>
      <c r="G2" s="10"/>
      <c r="H2" s="1" t="s">
        <v>0</v>
      </c>
    </row>
    <row r="3" spans="1:8" s="2" customFormat="1" ht="21.75" customHeight="1" x14ac:dyDescent="0.2">
      <c r="A3" s="12" t="s">
        <v>2</v>
      </c>
      <c r="B3" s="10"/>
      <c r="C3" s="10"/>
      <c r="D3" s="10"/>
      <c r="E3" s="10"/>
      <c r="F3" s="10"/>
      <c r="G3" s="10"/>
      <c r="H3" s="10"/>
    </row>
    <row r="4" spans="1:8" s="2" customFormat="1" ht="18" customHeight="1" x14ac:dyDescent="0.2">
      <c r="A4" s="12" t="s">
        <v>3</v>
      </c>
      <c r="B4" s="10"/>
      <c r="C4" s="10"/>
      <c r="D4" s="10"/>
      <c r="E4" s="10"/>
      <c r="F4" s="10"/>
      <c r="G4" s="10"/>
      <c r="H4" s="10"/>
    </row>
    <row r="5" spans="1:8" s="2" customFormat="1" ht="15.75" x14ac:dyDescent="0.2">
      <c r="A5" s="9" t="s">
        <v>0</v>
      </c>
      <c r="B5" s="10"/>
      <c r="C5" s="9" t="s">
        <v>0</v>
      </c>
      <c r="D5" s="10"/>
      <c r="E5" s="10"/>
      <c r="F5" s="9" t="s">
        <v>0</v>
      </c>
      <c r="G5" s="10"/>
      <c r="H5" s="1" t="s">
        <v>0</v>
      </c>
    </row>
    <row r="6" spans="1:8" s="2" customFormat="1" ht="2.4500000000000002" customHeight="1" x14ac:dyDescent="0.2"/>
    <row r="7" spans="1:8" s="2" customFormat="1" ht="42" customHeight="1" x14ac:dyDescent="0.2">
      <c r="A7" s="13" t="s">
        <v>0</v>
      </c>
      <c r="B7" s="14"/>
      <c r="C7" s="15"/>
      <c r="D7" s="3" t="s">
        <v>19</v>
      </c>
      <c r="E7" s="16" t="s">
        <v>4</v>
      </c>
      <c r="F7" s="17"/>
      <c r="G7" s="16" t="s">
        <v>20</v>
      </c>
      <c r="H7" s="17"/>
    </row>
    <row r="8" spans="1:8" s="6" customFormat="1" ht="24" customHeight="1" x14ac:dyDescent="0.2">
      <c r="A8" s="18" t="s">
        <v>5</v>
      </c>
      <c r="B8" s="19"/>
      <c r="C8" s="20"/>
      <c r="D8" s="8" t="s">
        <v>0</v>
      </c>
      <c r="E8" s="21" t="s">
        <v>0</v>
      </c>
      <c r="F8" s="22"/>
      <c r="G8" s="21" t="s">
        <v>0</v>
      </c>
      <c r="H8" s="22"/>
    </row>
    <row r="9" spans="1:8" s="6" customFormat="1" ht="24" customHeight="1" x14ac:dyDescent="0.2">
      <c r="A9" s="4" t="s">
        <v>0</v>
      </c>
      <c r="B9" s="23" t="s">
        <v>6</v>
      </c>
      <c r="C9" s="22"/>
      <c r="D9" s="5">
        <v>1179487.5</v>
      </c>
      <c r="E9" s="24">
        <v>1084900</v>
      </c>
      <c r="F9" s="25"/>
      <c r="G9" s="24">
        <v>1159200</v>
      </c>
      <c r="H9" s="25"/>
    </row>
    <row r="10" spans="1:8" s="6" customFormat="1" ht="24" customHeight="1" x14ac:dyDescent="0.2">
      <c r="A10" s="4" t="s">
        <v>0</v>
      </c>
      <c r="B10" s="23" t="s">
        <v>7</v>
      </c>
      <c r="C10" s="22"/>
      <c r="D10" s="5">
        <v>296199.8</v>
      </c>
      <c r="E10" s="24">
        <v>260370</v>
      </c>
      <c r="F10" s="25"/>
      <c r="G10" s="24">
        <v>263200</v>
      </c>
      <c r="H10" s="25"/>
    </row>
    <row r="11" spans="1:8" s="6" customFormat="1" ht="24" customHeight="1" x14ac:dyDescent="0.2">
      <c r="A11" s="4" t="s">
        <v>0</v>
      </c>
      <c r="B11" s="23" t="s">
        <v>8</v>
      </c>
      <c r="C11" s="22"/>
      <c r="D11" s="5">
        <v>1519883.96</v>
      </c>
      <c r="E11" s="24">
        <v>1264600</v>
      </c>
      <c r="F11" s="25"/>
      <c r="G11" s="24">
        <v>1503250</v>
      </c>
      <c r="H11" s="25"/>
    </row>
    <row r="12" spans="1:8" s="6" customFormat="1" ht="24" customHeight="1" x14ac:dyDescent="0.2">
      <c r="A12" s="4" t="s">
        <v>0</v>
      </c>
      <c r="B12" s="23" t="s">
        <v>9</v>
      </c>
      <c r="C12" s="22"/>
      <c r="D12" s="5">
        <v>101070</v>
      </c>
      <c r="E12" s="24">
        <v>35800</v>
      </c>
      <c r="F12" s="25"/>
      <c r="G12" s="24">
        <v>27000</v>
      </c>
      <c r="H12" s="25"/>
    </row>
    <row r="13" spans="1:8" s="6" customFormat="1" ht="33" customHeight="1" x14ac:dyDescent="0.2">
      <c r="A13" s="26" t="s">
        <v>10</v>
      </c>
      <c r="B13" s="27"/>
      <c r="C13" s="28"/>
      <c r="D13" s="7">
        <f>SUM(D9:D12)</f>
        <v>3096641.26</v>
      </c>
      <c r="E13" s="29">
        <f>SUM(E9:E12)</f>
        <v>2645670</v>
      </c>
      <c r="F13" s="30"/>
      <c r="G13" s="29">
        <f>SUM(G9:G12)</f>
        <v>2952650</v>
      </c>
      <c r="H13" s="30"/>
    </row>
    <row r="14" spans="1:8" s="6" customFormat="1" ht="42" customHeight="1" x14ac:dyDescent="0.2">
      <c r="A14" s="18" t="s">
        <v>11</v>
      </c>
      <c r="B14" s="19"/>
      <c r="C14" s="20"/>
      <c r="D14" s="8" t="s">
        <v>0</v>
      </c>
      <c r="E14" s="21" t="s">
        <v>0</v>
      </c>
      <c r="F14" s="22"/>
      <c r="G14" s="21" t="s">
        <v>0</v>
      </c>
      <c r="H14" s="22"/>
    </row>
    <row r="15" spans="1:8" s="6" customFormat="1" ht="24" customHeight="1" x14ac:dyDescent="0.2">
      <c r="A15" s="4" t="s">
        <v>0</v>
      </c>
      <c r="B15" s="23" t="s">
        <v>12</v>
      </c>
      <c r="C15" s="22"/>
      <c r="D15" s="5">
        <v>18716105.02</v>
      </c>
      <c r="E15" s="24">
        <v>17668150</v>
      </c>
      <c r="F15" s="25"/>
      <c r="G15" s="24">
        <v>18715000</v>
      </c>
      <c r="H15" s="25"/>
    </row>
    <row r="16" spans="1:8" s="6" customFormat="1" ht="38.25" customHeight="1" x14ac:dyDescent="0.2">
      <c r="A16" s="26" t="s">
        <v>13</v>
      </c>
      <c r="B16" s="27"/>
      <c r="C16" s="28"/>
      <c r="D16" s="7">
        <v>18716105.02</v>
      </c>
      <c r="E16" s="29">
        <v>17668150</v>
      </c>
      <c r="F16" s="30"/>
      <c r="G16" s="29">
        <v>18715000</v>
      </c>
      <c r="H16" s="30"/>
    </row>
    <row r="17" spans="1:8" s="6" customFormat="1" ht="39" customHeight="1" x14ac:dyDescent="0.2">
      <c r="A17" s="18" t="s">
        <v>14</v>
      </c>
      <c r="B17" s="19"/>
      <c r="C17" s="20"/>
      <c r="D17" s="8" t="s">
        <v>0</v>
      </c>
      <c r="E17" s="21" t="s">
        <v>0</v>
      </c>
      <c r="F17" s="22"/>
      <c r="G17" s="21" t="s">
        <v>0</v>
      </c>
      <c r="H17" s="22"/>
    </row>
    <row r="18" spans="1:8" s="6" customFormat="1" ht="26.25" customHeight="1" x14ac:dyDescent="0.2">
      <c r="A18" s="4" t="s">
        <v>0</v>
      </c>
      <c r="B18" s="23" t="s">
        <v>15</v>
      </c>
      <c r="C18" s="22"/>
      <c r="D18" s="5">
        <v>13424768</v>
      </c>
      <c r="E18" s="24">
        <v>13213000</v>
      </c>
      <c r="F18" s="25"/>
      <c r="G18" s="24">
        <v>13424000</v>
      </c>
      <c r="H18" s="25"/>
    </row>
    <row r="19" spans="1:8" s="6" customFormat="1" ht="37.5" customHeight="1" x14ac:dyDescent="0.2">
      <c r="A19" s="26" t="s">
        <v>16</v>
      </c>
      <c r="B19" s="27"/>
      <c r="C19" s="28"/>
      <c r="D19" s="7">
        <v>13424768</v>
      </c>
      <c r="E19" s="29">
        <v>13213000</v>
      </c>
      <c r="F19" s="30"/>
      <c r="G19" s="29">
        <v>13424000</v>
      </c>
      <c r="H19" s="30"/>
    </row>
    <row r="20" spans="1:8" s="6" customFormat="1" ht="33.75" customHeight="1" x14ac:dyDescent="0.2">
      <c r="A20" s="26" t="s">
        <v>17</v>
      </c>
      <c r="B20" s="27"/>
      <c r="C20" s="28"/>
      <c r="D20" s="7">
        <f>D13+D16+D19</f>
        <v>35237514.280000001</v>
      </c>
      <c r="E20" s="29">
        <f>E13+E16+E19</f>
        <v>33526820</v>
      </c>
      <c r="F20" s="30"/>
      <c r="G20" s="29">
        <f>G13+G16+G19</f>
        <v>35091650</v>
      </c>
      <c r="H20" s="30"/>
    </row>
    <row r="21" spans="1:8" s="2" customFormat="1" ht="24" customHeight="1" x14ac:dyDescent="0.2"/>
    <row r="22" spans="1:8" ht="24" customHeight="1" x14ac:dyDescent="0.2"/>
    <row r="23" spans="1:8" ht="24" customHeight="1" x14ac:dyDescent="0.2"/>
  </sheetData>
  <mergeCells count="53">
    <mergeCell ref="A19:C19"/>
    <mergeCell ref="E19:F19"/>
    <mergeCell ref="G19:H19"/>
    <mergeCell ref="A20:C20"/>
    <mergeCell ref="E20:F20"/>
    <mergeCell ref="G20:H20"/>
    <mergeCell ref="A17:C17"/>
    <mergeCell ref="E17:F17"/>
    <mergeCell ref="G17:H17"/>
    <mergeCell ref="B18:C18"/>
    <mergeCell ref="E18:F18"/>
    <mergeCell ref="G18:H18"/>
    <mergeCell ref="B15:C15"/>
    <mergeCell ref="E15:F15"/>
    <mergeCell ref="G15:H15"/>
    <mergeCell ref="A16:C16"/>
    <mergeCell ref="E16:F16"/>
    <mergeCell ref="G16:H16"/>
    <mergeCell ref="A13:C13"/>
    <mergeCell ref="E13:F13"/>
    <mergeCell ref="G13:H13"/>
    <mergeCell ref="A14:C14"/>
    <mergeCell ref="E14:F14"/>
    <mergeCell ref="G14:H14"/>
    <mergeCell ref="B12:C12"/>
    <mergeCell ref="E12:F12"/>
    <mergeCell ref="G12:H12"/>
    <mergeCell ref="B11:C11"/>
    <mergeCell ref="E11:F11"/>
    <mergeCell ref="G11:H11"/>
    <mergeCell ref="B9:C9"/>
    <mergeCell ref="E9:F9"/>
    <mergeCell ref="G9:H9"/>
    <mergeCell ref="B10:C10"/>
    <mergeCell ref="E10:F10"/>
    <mergeCell ref="G10:H10"/>
    <mergeCell ref="A7:C7"/>
    <mergeCell ref="E7:F7"/>
    <mergeCell ref="G7:H7"/>
    <mergeCell ref="A8:C8"/>
    <mergeCell ref="E8:F8"/>
    <mergeCell ref="G8:H8"/>
    <mergeCell ref="A3:H3"/>
    <mergeCell ref="A4:H4"/>
    <mergeCell ref="A5:B5"/>
    <mergeCell ref="C5:E5"/>
    <mergeCell ref="F5:G5"/>
    <mergeCell ref="A1:B1"/>
    <mergeCell ref="C1:E1"/>
    <mergeCell ref="F1:G1"/>
    <mergeCell ref="A2:B2"/>
    <mergeCell ref="C2:E2"/>
    <mergeCell ref="F2:G2"/>
  </mergeCells>
  <pageMargins left="0.86614173228346458" right="0" top="1.1811023622047245" bottom="0" header="0.47244094488188981" footer="0.47244094488188981"/>
  <pageSetup paperSize="9" scale="8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B_Announce_Receive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KKD Windows7 V.7_x86</cp:lastModifiedBy>
  <cp:lastPrinted>2017-08-18T03:21:02Z</cp:lastPrinted>
  <dcterms:created xsi:type="dcterms:W3CDTF">2017-08-17T14:34:45Z</dcterms:created>
  <dcterms:modified xsi:type="dcterms:W3CDTF">2018-08-22T09:44:37Z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